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<sst xmlns="http://schemas.openxmlformats.org/spreadsheetml/2006/main" count="128" uniqueCount="125">
  <si>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</si>
  <si>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</si>
  <si>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</si>
  <si>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</si>
  <si>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</si>
  <si>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</si>
  <si>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</si>
  <si>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</si>
  <si>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</si>
  <si>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</si>
  <si>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</si>
  <si>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</si>
  <si>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</si>
  <si>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</si>
  <si>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</si>
  <si>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</si>
  <si>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</si>
  <si>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</si>
  <si>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</si>
  <si>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</si>
  <si>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</si>
  <si>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</si>
  <si>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</si>
  <si>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</si>
  <si>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</si>
  <si>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</si>
  <si>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</si>
  <si>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</si>
  <si>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</si>
  <si>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</si>
  <si>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</si>
  <si>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</si>
  <si>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</si>
  <si>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</si>
  <si>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</si>
  <si>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</si>
  <si>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</si>
  <si>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</si>
  <si>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</si>
  <si>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</si>
  <si>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</si>
  <si>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</si>
  <si>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</si>
  <si>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</si>
  <si>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</si>
  <si>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</si>
  <si>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</si>
  <si>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</si>
  <si>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</si>
  <si>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</si>
  <si>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</si>
  <si>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</si>
  <si>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</si>
  <si>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</si>
  <si>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</si>
  <si>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</si>
  <si>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</si>
  <si>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</si>
  <si>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</si>
  <si>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</si>
  <si>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</si>
  <si>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</si>
  <si>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</si>
  <si>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</si>
  <si>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</si>
  <si>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</si>
  <si>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</si>
  <si>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</si>
  <si>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</si>
  <si>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</si>
  <si>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</si>
  <si>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</si>
  <si>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</si>
  <si>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</si>
  <si>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</si>
  <si>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</si>
  <si>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</si>
  <si>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</si>
  <si>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</si>
  <si>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</si>
  <si>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</si>
  <si>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</si>
  <si>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</si>
  <si>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</si>
  <si>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</si>
  <si>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</si>
  <si>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</si>
  <si>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</si>
  <si>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</si>
  <si>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</si>
  <si>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</si>
  <si>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</si>
  <si>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</si>
  <si>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</si>
  <si>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</si>
  <si>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</si>
  <si>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</si>
  <si>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</si>
  <si>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</si>
  <si>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</si>
  <si>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</si>
  <si>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</si>
  <si>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</si>
  <si>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</si>
  <si>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</si>
  <si>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</si>
  <si>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</si>
  <si>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</si>
  <si>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</si>
  <si>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</si>
  <si>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</si>
  <si>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</si>
  <si>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</si>
  <si>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</si>
  <si>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</si>
  <si>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</si>
  <si>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</si>
  <si>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</si>
  <si>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</si>
  <si>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</si>
  <si>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</si>
  <si>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</si>
  <si>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</si>
  <si>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Chihuahuense de la Juventud  a)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</si>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</sst>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787371</xdr:colOff>
      <xdr:row>86</xdr:row>
      <xdr:rowOff>137584</xdr:rowOff>
    </xdr:from>
    <xdr:to>
      <xdr:col>6</xdr:col>
      <xdr:colOff>230870</xdr:colOff>
      <xdr:row>93</xdr:row>
      <xdr:rowOff>179918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871" y="21452417"/>
          <a:ext cx="8725082" cy="1375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9" sqref="B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45" t="s">
        <v>123</v>
      </c>
      <c r="C2" s="46"/>
      <c r="D2" s="46"/>
      <c r="E2" s="46"/>
      <c r="F2" s="46"/>
      <c r="G2" s="47"/>
    </row>
    <row r="3" spans="2:8" x14ac:dyDescent="0.25">
      <c r="B3" s="48" t="s">
        <v>1</v>
      </c>
      <c r="C3" s="49"/>
      <c r="D3" s="49"/>
      <c r="E3" s="49"/>
      <c r="F3" s="49"/>
      <c r="G3" s="50"/>
    </row>
    <row r="4" spans="2:8" ht="15" customHeight="1" x14ac:dyDescent="0.25">
      <c r="B4" s="51" t="s">
        <v>124</v>
      </c>
      <c r="C4" s="52"/>
      <c r="D4" s="52"/>
      <c r="E4" s="52"/>
      <c r="F4" s="52"/>
      <c r="G4" s="53"/>
    </row>
    <row r="5" spans="2:8" ht="15.75" thickBot="1" x14ac:dyDescent="0.3">
      <c r="B5" s="54" t="s">
        <v>2</v>
      </c>
      <c r="C5" s="55"/>
      <c r="D5" s="55"/>
      <c r="E5" s="55"/>
      <c r="F5" s="55"/>
      <c r="G5" s="56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2220452.5</v>
      </c>
      <c r="D9" s="20">
        <f>SUM(D10:D16)</f>
        <v>374057.52</v>
      </c>
      <c r="E9" s="11" t="s">
        <v>9</v>
      </c>
      <c r="F9" s="20">
        <f>SUM(F10:F18)</f>
        <v>1656449.7099999997</v>
      </c>
      <c r="G9" s="20">
        <f>SUM(G10:G18)</f>
        <v>509455.25</v>
      </c>
    </row>
    <row r="10" spans="2:8" x14ac:dyDescent="0.25">
      <c r="B10" s="12" t="s">
        <v>10</v>
      </c>
      <c r="C10" s="26">
        <v>4000</v>
      </c>
      <c r="D10" s="31">
        <v>4000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32">
        <v>1204570.08</v>
      </c>
      <c r="D11" s="32">
        <v>367543.95</v>
      </c>
      <c r="E11" s="13" t="s">
        <v>13</v>
      </c>
      <c r="F11" s="38">
        <v>1445668.15</v>
      </c>
      <c r="G11" s="38">
        <v>164144.46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33">
        <v>1011882.42</v>
      </c>
      <c r="D13" s="33">
        <v>2513.5700000000002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39">
        <v>1066.67</v>
      </c>
      <c r="G14" s="39">
        <v>1066.67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40">
        <v>37182.660000000003</v>
      </c>
      <c r="G16" s="40">
        <v>168056.49</v>
      </c>
    </row>
    <row r="17" spans="2:7" ht="24" x14ac:dyDescent="0.25">
      <c r="B17" s="10" t="s">
        <v>24</v>
      </c>
      <c r="C17" s="20">
        <f>SUM(C18:C24)</f>
        <v>1510993.8399999999</v>
      </c>
      <c r="D17" s="20">
        <f>SUM(D18:D24)</f>
        <v>1438579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41">
        <v>172532.23</v>
      </c>
      <c r="G18" s="41">
        <v>176187.63</v>
      </c>
    </row>
    <row r="19" spans="2:7" x14ac:dyDescent="0.25">
      <c r="B19" s="12" t="s">
        <v>28</v>
      </c>
      <c r="C19" s="34">
        <v>1506370.92</v>
      </c>
      <c r="D19" s="34">
        <v>1434710.06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34">
        <v>4622.92</v>
      </c>
      <c r="D20" s="34">
        <v>3868.94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-0.67</v>
      </c>
      <c r="D25" s="20">
        <f>SUM(D26:D30)</f>
        <v>-2073.5500000000002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35">
        <v>-0.21</v>
      </c>
      <c r="D26" s="35">
        <v>-2073.94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-0.46</v>
      </c>
      <c r="G27" s="20">
        <f>SUM(G28:G30)</f>
        <v>0.39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-0.46</v>
      </c>
      <c r="D30" s="26">
        <v>0.39</v>
      </c>
      <c r="E30" s="13" t="s">
        <v>51</v>
      </c>
      <c r="F30" s="26">
        <v>-0.46</v>
      </c>
      <c r="G30" s="26">
        <v>0.39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3397155.09</v>
      </c>
      <c r="D38" s="20">
        <f>SUM(D39:D40)</f>
        <v>3397155.09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36">
        <v>3397155.09</v>
      </c>
      <c r="D39" s="36">
        <v>3397155.09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7128600.7599999998</v>
      </c>
      <c r="D47" s="20">
        <f>SUM(D41,D38,D37,D31,D25,D17,D9)</f>
        <v>5207718.0600000005</v>
      </c>
      <c r="E47" s="14" t="s">
        <v>83</v>
      </c>
      <c r="F47" s="20">
        <f>SUM(F42,F38,F31,F27,F26,F23,F19,F9)</f>
        <v>1656449.2499999998</v>
      </c>
      <c r="G47" s="20">
        <f>SUM(G42,G38,G31,G27,G26,G23,G19,G9)</f>
        <v>509455.64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37">
        <v>10088106.609999999</v>
      </c>
      <c r="D53" s="37">
        <v>5480422.4900000002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37">
        <v>0</v>
      </c>
      <c r="D54" s="37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37">
        <v>-4679462.6900000004</v>
      </c>
      <c r="D55" s="37">
        <v>-4449908.87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37">
        <v>1413</v>
      </c>
      <c r="D56" s="37">
        <v>1413</v>
      </c>
      <c r="E56" s="14"/>
      <c r="F56" s="21"/>
      <c r="G56" s="21"/>
    </row>
    <row r="57" spans="2:7" ht="24" x14ac:dyDescent="0.25">
      <c r="B57" s="10" t="s">
        <v>99</v>
      </c>
      <c r="C57" s="37">
        <v>4485.32</v>
      </c>
      <c r="D57" s="37">
        <v>4485.32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1656449.2499999998</v>
      </c>
      <c r="G59" s="20">
        <f>SUM(G47,G57)</f>
        <v>509455.64</v>
      </c>
    </row>
    <row r="60" spans="2:7" ht="24" x14ac:dyDescent="0.25">
      <c r="B60" s="4" t="s">
        <v>103</v>
      </c>
      <c r="C60" s="20">
        <f>SUM(C50:C58)</f>
        <v>5414542.2399999993</v>
      </c>
      <c r="D60" s="20">
        <f>SUM(D50:D58)</f>
        <v>1036411.9400000001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12543143</v>
      </c>
      <c r="D62" s="20">
        <f>SUM(D47,D60)</f>
        <v>6244130.0000000009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2856417.8</v>
      </c>
      <c r="G63" s="20">
        <f>SUM(G64:G66)</f>
        <v>2856417.8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42">
        <v>178643.71</v>
      </c>
      <c r="G65" s="42">
        <v>178643.71</v>
      </c>
    </row>
    <row r="66" spans="2:7" x14ac:dyDescent="0.25">
      <c r="B66" s="15"/>
      <c r="C66" s="23"/>
      <c r="D66" s="23"/>
      <c r="E66" s="11" t="s">
        <v>109</v>
      </c>
      <c r="F66" s="43">
        <v>2677774.09</v>
      </c>
      <c r="G66" s="43">
        <v>2677774.09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8030275.9499999993</v>
      </c>
      <c r="G68" s="20">
        <f>SUM(G69:G73)</f>
        <v>2878256.56</v>
      </c>
    </row>
    <row r="69" spans="2:7" x14ac:dyDescent="0.25">
      <c r="B69" s="15"/>
      <c r="C69" s="23"/>
      <c r="D69" s="23"/>
      <c r="E69" s="11" t="s">
        <v>111</v>
      </c>
      <c r="F69" s="44">
        <v>5152019.3899999997</v>
      </c>
      <c r="G69" s="44">
        <v>746777.9</v>
      </c>
    </row>
    <row r="70" spans="2:7" x14ac:dyDescent="0.25">
      <c r="B70" s="15"/>
      <c r="C70" s="23"/>
      <c r="D70" s="23"/>
      <c r="E70" s="11" t="s">
        <v>112</v>
      </c>
      <c r="F70" s="44">
        <v>2869612.56</v>
      </c>
      <c r="G70" s="44">
        <v>2122834.66</v>
      </c>
    </row>
    <row r="71" spans="2:7" x14ac:dyDescent="0.25">
      <c r="B71" s="15"/>
      <c r="C71" s="23"/>
      <c r="D71" s="23"/>
      <c r="E71" s="11" t="s">
        <v>113</v>
      </c>
      <c r="F71" s="44">
        <v>0</v>
      </c>
      <c r="G71" s="44">
        <v>0</v>
      </c>
    </row>
    <row r="72" spans="2:7" x14ac:dyDescent="0.25">
      <c r="B72" s="15"/>
      <c r="C72" s="23"/>
      <c r="D72" s="23"/>
      <c r="E72" s="11" t="s">
        <v>114</v>
      </c>
      <c r="F72" s="44">
        <v>0</v>
      </c>
      <c r="G72" s="44">
        <v>0</v>
      </c>
    </row>
    <row r="73" spans="2:7" ht="24" x14ac:dyDescent="0.25">
      <c r="B73" s="15"/>
      <c r="C73" s="23"/>
      <c r="D73" s="23"/>
      <c r="E73" s="11" t="s">
        <v>115</v>
      </c>
      <c r="F73" s="44">
        <v>8644</v>
      </c>
      <c r="G73" s="44">
        <v>8644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10886693.75</v>
      </c>
      <c r="G79" s="20">
        <f>SUM(G63,G68,G75)</f>
        <v>5734674.3599999994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12543143</v>
      </c>
      <c r="G81" s="20">
        <f>SUM(G59,G79)</f>
        <v>6244129.9999999991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2020-01-08T19:54:23Z</dcterms:created>
  <dcterms:modified xsi:type="dcterms:W3CDTF">2023-02-08T19:42:23Z</dcterms:modified>
</cp:coreProperties>
</file>